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m.wojciechowski\Desktop\Przetarg na 2026 rok\Załącznik n 1 - Formularz Oferty\"/>
    </mc:Choice>
  </mc:AlternateContent>
  <xr:revisionPtr revIDLastSave="0" documentId="8_{43998EB2-FA50-4972-A34A-C662C71C53E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3" i="1" l="1"/>
  <c r="K72" i="1"/>
  <c r="L72" i="1" s="1"/>
  <c r="I72" i="1"/>
  <c r="I71" i="1"/>
  <c r="K70" i="1"/>
  <c r="L70" i="1" s="1"/>
  <c r="I70" i="1"/>
  <c r="I69" i="1"/>
  <c r="I68" i="1"/>
  <c r="I67" i="1"/>
  <c r="K67" i="1" s="1"/>
  <c r="L67" i="1" s="1"/>
  <c r="I66" i="1"/>
  <c r="L65" i="1"/>
  <c r="K65" i="1"/>
  <c r="I65" i="1"/>
  <c r="I64" i="1"/>
  <c r="I63" i="1"/>
  <c r="I62" i="1"/>
  <c r="I61" i="1"/>
  <c r="K61" i="1" s="1"/>
  <c r="I60" i="1"/>
  <c r="K60" i="1" s="1"/>
  <c r="L60" i="1" s="1"/>
  <c r="I59" i="1"/>
  <c r="K58" i="1"/>
  <c r="L58" i="1" s="1"/>
  <c r="I58" i="1"/>
  <c r="I57" i="1"/>
  <c r="K56" i="1"/>
  <c r="L56" i="1" s="1"/>
  <c r="I56" i="1"/>
  <c r="I55" i="1"/>
  <c r="I54" i="1"/>
  <c r="I53" i="1"/>
  <c r="K53" i="1" s="1"/>
  <c r="L53" i="1" s="1"/>
  <c r="I52" i="1"/>
  <c r="L51" i="1"/>
  <c r="K51" i="1"/>
  <c r="I51" i="1"/>
  <c r="I50" i="1"/>
  <c r="I47" i="1"/>
  <c r="K47" i="1" s="1"/>
  <c r="I42" i="1"/>
  <c r="I37" i="1"/>
  <c r="K37" i="1" s="1"/>
  <c r="I32" i="1"/>
  <c r="K32" i="1" s="1"/>
  <c r="L32" i="1" s="1"/>
  <c r="L69" i="1" l="1"/>
  <c r="L42" i="1"/>
  <c r="L59" i="1"/>
  <c r="L50" i="1"/>
  <c r="L71" i="1"/>
  <c r="L62" i="1"/>
  <c r="L37" i="1"/>
  <c r="K52" i="1"/>
  <c r="L52" i="1" s="1"/>
  <c r="L61" i="1"/>
  <c r="K66" i="1"/>
  <c r="L66" i="1" s="1"/>
  <c r="K57" i="1"/>
  <c r="L57" i="1" s="1"/>
  <c r="K71" i="1"/>
  <c r="K42" i="1"/>
  <c r="K62" i="1"/>
  <c r="K63" i="1"/>
  <c r="L63" i="1" s="1"/>
  <c r="L47" i="1"/>
  <c r="K54" i="1"/>
  <c r="L54" i="1" s="1"/>
  <c r="K68" i="1"/>
  <c r="L68" i="1" s="1"/>
  <c r="K59" i="1"/>
  <c r="K73" i="1"/>
  <c r="L73" i="1" s="1"/>
  <c r="K50" i="1"/>
  <c r="K64" i="1"/>
  <c r="L64" i="1" s="1"/>
  <c r="K55" i="1"/>
  <c r="L55" i="1" s="1"/>
  <c r="K69" i="1"/>
  <c r="F75" i="1"/>
  <c r="F76" i="1" l="1"/>
  <c r="B26" i="1" s="1"/>
</calcChain>
</file>

<file path=xl/sharedStrings.xml><?xml version="1.0" encoding="utf-8"?>
<sst xmlns="http://schemas.openxmlformats.org/spreadsheetml/2006/main" count="199" uniqueCount="125">
  <si>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</si>
  <si>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</si>
  <si>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</si>
  <si>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</si>
  <si>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</si>
  <si>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</si>
  <si>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</si>
  <si>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</si>
  <si>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</si>
  <si>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</si>
  <si>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</si>
  <si>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</si>
  <si>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</si>
  <si>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</si>
  <si>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</si>
  <si>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</si>
  <si>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</si>
  <si>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</si>
  <si>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</si>
  <si>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40</t>
  </si>
  <si>
    <t>ROZDR-PGL</t>
  </si>
  <si>
    <t>Rozdrabnianie pozostałości drzewnych na całej powierzchni wraz z mieszaniem z glebą</t>
  </si>
  <si>
    <t>58</t>
  </si>
  <si>
    <t>WYK-TAL40</t>
  </si>
  <si>
    <t>Zdarcie pokrywy na talerzach 40 cm x 40 cm</t>
  </si>
  <si>
    <t>TSZT</t>
  </si>
  <si>
    <t>73</t>
  </si>
  <si>
    <t>WYK-PA5CZ</t>
  </si>
  <si>
    <t>Wyorywanie bruzd pługiem leśnym na pow. do 0,50 ha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</si>
  <si>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</si>
  <si>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</si>
  <si>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</si>
  <si>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</si>
  <si>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</si>
  <si>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</si>
  <si>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</si>
  <si>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82</t>
  </si>
  <si>
    <t>WYK-FREZ</t>
  </si>
  <si>
    <t>Przygotowanie gleby pługiem aktywnym z pogłębiaczem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</si>
  <si>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</si>
  <si>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</si>
  <si>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</si>
  <si>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</si>
  <si>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</si>
  <si>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</si>
  <si>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</si>
  <si>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</si>
  <si>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</si>
  <si>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</si>
  <si>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</si>
  <si>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</si>
  <si>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</si>
  <si>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</si>
  <si>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</si>
  <si>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</si>
  <si>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</si>
  <si>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</si>
  <si>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</si>
  <si>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</si>
  <si>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</si>
  <si>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</si>
  <si>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</si>
  <si>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</si>
  <si>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</si>
  <si>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</si>
  <si>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</si>
  <si>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</si>
  <si>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</si>
  <si>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</si>
  <si>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</si>
  <si>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</si>
  <si>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</si>
  <si>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</si>
  <si>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</si>
  <si>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</si>
  <si>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</si>
  <si>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146</t>
  </si>
  <si>
    <t>GRODZ-SRG</t>
  </si>
  <si>
    <t>Grodzenie upraw przed zwierzyną siatką rozbiórkową w warunkach górskich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</si>
  <si>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</si>
  <si>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</si>
  <si>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</si>
  <si>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</si>
  <si>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</si>
  <si>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</si>
  <si>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</si>
  <si>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</si>
  <si>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</si>
  <si>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</si>
  <si>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</si>
  <si>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156</t>
  </si>
  <si>
    <t>KOR-NISZ</t>
  </si>
  <si>
    <t>Niszczenie kory po korowaniu pułapek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</si>
  <si>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</si>
  <si>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</si>
  <si>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</si>
  <si>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</si>
  <si>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</si>
  <si>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</si>
  <si>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</si>
  <si>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</si>
  <si>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</si>
  <si>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</si>
  <si>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</si>
  <si>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</si>
  <si>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Świdnica</t>
  </si>
  <si>
    <t>58-100 Świdnica; gen. Władysława Sikorskiego 11</t>
  </si>
  <si>
    <t>Odpowiadając na ogłoszenie o przetargu nieograniczonym na „Wykonywanie usług z zakresu gospodarki leśnej na terenie Nadleśnictwa Świdnica w roku 2026''  składamy niniejszym ofertę na pakiet 02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</si>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</sst>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4"/>
  <sheetViews>
    <sheetView tabSelected="1" view="pageBreakPreview" topLeftCell="A45" zoomScale="60" zoomScaleNormal="100" workbookViewId="0">
      <selection activeCell="C14" sqref="C14:K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0" t="s">
        <v>99</v>
      </c>
      <c r="K2" s="40"/>
      <c r="L2" s="40"/>
      <c r="M2" s="40"/>
      <c r="N2" s="40"/>
      <c r="O2" s="40"/>
      <c r="P2" s="40"/>
    </row>
    <row r="3" spans="2:16" s="1" customFormat="1" ht="28.95" customHeight="1" x14ac:dyDescent="0.2">
      <c r="B3" s="13"/>
      <c r="C3" s="13"/>
      <c r="D3" s="13"/>
      <c r="E3" s="13"/>
    </row>
    <row r="4" spans="2:16" s="1" customFormat="1" ht="2.7" customHeight="1" x14ac:dyDescent="0.2">
      <c r="B4" s="26"/>
      <c r="C4" s="26"/>
      <c r="D4" s="26"/>
      <c r="E4" s="26"/>
    </row>
    <row r="5" spans="2:16" s="1" customFormat="1" ht="28.95" customHeight="1" x14ac:dyDescent="0.2">
      <c r="B5" s="14"/>
      <c r="C5" s="14"/>
      <c r="D5" s="14"/>
      <c r="E5" s="14"/>
    </row>
    <row r="6" spans="2:16" s="1" customFormat="1" ht="2.7" customHeight="1" x14ac:dyDescent="0.2">
      <c r="B6" s="26"/>
      <c r="C6" s="26"/>
      <c r="D6" s="26"/>
      <c r="E6" s="26"/>
    </row>
    <row r="7" spans="2:16" s="1" customFormat="1" ht="28.95" customHeight="1" x14ac:dyDescent="0.2">
      <c r="B7" s="14"/>
      <c r="C7" s="14"/>
      <c r="D7" s="14"/>
      <c r="E7" s="14"/>
    </row>
    <row r="8" spans="2:16" s="1" customFormat="1" ht="5.25" customHeight="1" x14ac:dyDescent="0.2">
      <c r="B8" s="26"/>
      <c r="C8" s="26"/>
      <c r="D8" s="26"/>
      <c r="E8" s="26"/>
    </row>
    <row r="9" spans="2:16" s="1" customFormat="1" ht="4.2" customHeight="1" x14ac:dyDescent="0.2"/>
    <row r="10" spans="2:16" s="1" customFormat="1" ht="6.9" customHeight="1" x14ac:dyDescent="0.2">
      <c r="B10" s="15" t="s">
        <v>100</v>
      </c>
      <c r="C10" s="15"/>
      <c r="D10" s="15"/>
      <c r="E10" s="15"/>
    </row>
    <row r="11" spans="2:16" s="1" customFormat="1" ht="12.45" customHeight="1" x14ac:dyDescent="0.2">
      <c r="B11" s="15"/>
      <c r="C11" s="15"/>
      <c r="D11" s="15"/>
      <c r="E11" s="15"/>
      <c r="G11" s="12"/>
      <c r="H11" s="38" t="s">
        <v>101</v>
      </c>
      <c r="I11" s="38"/>
      <c r="J11" s="38"/>
      <c r="K11" s="38"/>
      <c r="L11" s="38"/>
      <c r="M11" s="38"/>
      <c r="N11" s="38"/>
      <c r="O11" s="38"/>
    </row>
    <row r="12" spans="2:16" s="1" customFormat="1" ht="7.95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C14" s="28" t="s">
        <v>102</v>
      </c>
      <c r="D14" s="28"/>
      <c r="E14" s="28"/>
      <c r="F14" s="28"/>
      <c r="G14" s="28"/>
      <c r="H14" s="28"/>
      <c r="I14" s="28"/>
      <c r="J14" s="28"/>
      <c r="K14" s="28"/>
    </row>
    <row r="15" spans="2:16" s="1" customFormat="1" ht="43.2" customHeight="1" x14ac:dyDescent="0.2"/>
    <row r="16" spans="2:16" s="1" customFormat="1" ht="20.7" customHeight="1" x14ac:dyDescent="0.2">
      <c r="C16" s="24" t="s">
        <v>103</v>
      </c>
      <c r="D16" s="24"/>
      <c r="E16" s="24"/>
    </row>
    <row r="17" spans="2:13" s="1" customFormat="1" ht="2.7" customHeight="1" x14ac:dyDescent="0.2"/>
    <row r="18" spans="2:13" s="1" customFormat="1" ht="20.7" customHeight="1" x14ac:dyDescent="0.2">
      <c r="C18" s="24" t="s">
        <v>104</v>
      </c>
      <c r="D18" s="24"/>
      <c r="E18" s="24"/>
    </row>
    <row r="19" spans="2:13" s="1" customFormat="1" ht="2.7" customHeight="1" x14ac:dyDescent="0.2"/>
    <row r="20" spans="2:13" s="1" customFormat="1" ht="20.7" customHeight="1" x14ac:dyDescent="0.2">
      <c r="C20" s="24" t="s">
        <v>105</v>
      </c>
      <c r="D20" s="24"/>
      <c r="E20" s="24"/>
    </row>
    <row r="21" spans="2:13" s="1" customFormat="1" ht="2.7" customHeight="1" x14ac:dyDescent="0.2"/>
    <row r="22" spans="2:13" s="1" customFormat="1" ht="20.7" customHeight="1" x14ac:dyDescent="0.2">
      <c r="C22" s="24" t="s">
        <v>106</v>
      </c>
      <c r="D22" s="24"/>
      <c r="E22" s="24"/>
    </row>
    <row r="23" spans="2:13" s="1" customFormat="1" ht="34.65" customHeight="1" x14ac:dyDescent="0.2"/>
    <row r="24" spans="2:13" s="1" customFormat="1" ht="50.1" customHeight="1" x14ac:dyDescent="0.2">
      <c r="B24" s="22" t="s">
        <v>107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7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TEXT(F76,"#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4" t="s">
        <v>108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1" t="s">
        <v>10</v>
      </c>
      <c r="M31" s="4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3475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5">
        <f>ROUND(I32+ K32,2)</f>
        <v>0</v>
      </c>
      <c r="M32" s="36"/>
    </row>
    <row r="33" spans="2:13" s="1" customFormat="1" ht="3.15" customHeight="1" x14ac:dyDescent="0.2"/>
    <row r="34" spans="2:13" s="1" customFormat="1" ht="18.149999999999999" customHeight="1" x14ac:dyDescent="0.2">
      <c r="B34" s="24" t="s">
        <v>109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1" t="s">
        <v>10</v>
      </c>
      <c r="M36" s="41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3314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5">
        <f>ROUND(I37+ K37,2)</f>
        <v>0</v>
      </c>
      <c r="M37" s="36"/>
    </row>
    <row r="38" spans="2:13" s="1" customFormat="1" ht="3.15" customHeight="1" x14ac:dyDescent="0.2"/>
    <row r="39" spans="2:13" s="1" customFormat="1" ht="18.149999999999999" customHeight="1" x14ac:dyDescent="0.2">
      <c r="B39" s="24" t="s">
        <v>110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1" t="s">
        <v>10</v>
      </c>
      <c r="M41" s="41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254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5">
        <f>ROUND(I42+ K42,2)</f>
        <v>0</v>
      </c>
      <c r="M42" s="36"/>
    </row>
    <row r="43" spans="2:13" s="1" customFormat="1" ht="3.15" customHeight="1" x14ac:dyDescent="0.2"/>
    <row r="44" spans="2:13" s="1" customFormat="1" ht="18.149999999999999" customHeight="1" x14ac:dyDescent="0.2">
      <c r="B44" s="24" t="s">
        <v>111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1" t="s">
        <v>10</v>
      </c>
      <c r="M46" s="41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605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5">
        <f>ROUND(I47+ K47,2)</f>
        <v>0</v>
      </c>
      <c r="M47" s="36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1" t="s">
        <v>10</v>
      </c>
      <c r="M49" s="41"/>
    </row>
    <row r="50" spans="2:13" s="1" customFormat="1" ht="69.45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1.39</v>
      </c>
      <c r="H50" s="11">
        <v>0</v>
      </c>
      <c r="I50" s="10">
        <f t="shared" ref="I50:I73" si="0">ROUND(G50* H50,2)</f>
        <v>0</v>
      </c>
      <c r="J50" s="5">
        <v>8</v>
      </c>
      <c r="K50" s="10">
        <f t="shared" ref="K50:K73" si="1">ROUND(I50* J50/100,2)</f>
        <v>0</v>
      </c>
      <c r="L50" s="35">
        <f t="shared" ref="L50:L73" si="2">ROUND(I50+ K50,2)</f>
        <v>0</v>
      </c>
      <c r="M50" s="36"/>
    </row>
    <row r="51" spans="2:13" s="1" customFormat="1" ht="28.9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1.25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5">
        <f t="shared" si="2"/>
        <v>0</v>
      </c>
      <c r="M51" s="36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6.02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5">
        <f t="shared" si="2"/>
        <v>0</v>
      </c>
      <c r="M52" s="36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19.940000000000001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5">
        <f t="shared" si="2"/>
        <v>0</v>
      </c>
      <c r="M53" s="36"/>
    </row>
    <row r="54" spans="2:13" s="1" customFormat="1" ht="28.95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13.13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5">
        <f t="shared" si="2"/>
        <v>0</v>
      </c>
      <c r="M54" s="36"/>
    </row>
    <row r="55" spans="2:13" s="1" customFormat="1" ht="28.95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11.76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5">
        <f t="shared" si="2"/>
        <v>0</v>
      </c>
      <c r="M55" s="36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21.44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5">
        <f t="shared" si="2"/>
        <v>0</v>
      </c>
      <c r="M56" s="36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25</v>
      </c>
      <c r="G57" s="8">
        <v>0.94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5">
        <f t="shared" si="2"/>
        <v>0</v>
      </c>
      <c r="M57" s="36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63.36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5">
        <f t="shared" si="2"/>
        <v>0</v>
      </c>
      <c r="M58" s="36"/>
    </row>
    <row r="59" spans="2:13" s="1" customFormat="1" ht="28.95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0.3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5">
        <f t="shared" si="2"/>
        <v>0</v>
      </c>
      <c r="M59" s="36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1.8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5">
        <f t="shared" si="2"/>
        <v>0</v>
      </c>
      <c r="M60" s="36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25</v>
      </c>
      <c r="G61" s="8">
        <v>65.099999999999994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5">
        <f t="shared" si="2"/>
        <v>0</v>
      </c>
      <c r="M61" s="36"/>
    </row>
    <row r="62" spans="2:13" s="1" customFormat="1" ht="28.95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5">
        <f t="shared" si="2"/>
        <v>0</v>
      </c>
      <c r="M62" s="36"/>
    </row>
    <row r="63" spans="2:13" s="1" customFormat="1" ht="28.95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35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5">
        <f t="shared" si="2"/>
        <v>0</v>
      </c>
      <c r="M63" s="36"/>
    </row>
    <row r="64" spans="2:13" s="1" customFormat="1" ht="28.95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5">
        <f t="shared" si="2"/>
        <v>0</v>
      </c>
      <c r="M64" s="36"/>
    </row>
    <row r="65" spans="2:14" s="1" customFormat="1" ht="19.649999999999999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15.13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5">
        <f t="shared" si="2"/>
        <v>0</v>
      </c>
      <c r="M65" s="36"/>
    </row>
    <row r="66" spans="2:14" s="1" customFormat="1" ht="19.649999999999999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14.99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5">
        <f t="shared" si="2"/>
        <v>0</v>
      </c>
      <c r="M66" s="36"/>
    </row>
    <row r="67" spans="2:14" s="1" customFormat="1" ht="28.95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18</v>
      </c>
      <c r="G67" s="8">
        <v>11.91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5">
        <f t="shared" si="2"/>
        <v>0</v>
      </c>
      <c r="M67" s="36"/>
    </row>
    <row r="68" spans="2:14" s="1" customFormat="1" ht="19.649999999999999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75</v>
      </c>
      <c r="G68" s="8">
        <v>29.95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5">
        <f t="shared" si="2"/>
        <v>0</v>
      </c>
      <c r="M68" s="36"/>
    </row>
    <row r="69" spans="2:14" s="1" customFormat="1" ht="28.95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75</v>
      </c>
      <c r="G69" s="8">
        <v>26.35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5">
        <f t="shared" si="2"/>
        <v>0</v>
      </c>
      <c r="M69" s="36"/>
    </row>
    <row r="70" spans="2:14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75</v>
      </c>
      <c r="G70" s="8">
        <v>53.31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5">
        <f t="shared" si="2"/>
        <v>0</v>
      </c>
      <c r="M70" s="36"/>
    </row>
    <row r="71" spans="2:14" s="1" customFormat="1" ht="19.649999999999999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85</v>
      </c>
      <c r="G71" s="8">
        <v>150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5">
        <f t="shared" si="2"/>
        <v>0</v>
      </c>
      <c r="M71" s="36"/>
    </row>
    <row r="72" spans="2:14" s="1" customFormat="1" ht="19.649999999999999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89</v>
      </c>
      <c r="G72" s="8">
        <v>12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5">
        <f t="shared" si="2"/>
        <v>0</v>
      </c>
      <c r="M72" s="36"/>
    </row>
    <row r="73" spans="2:14" s="1" customFormat="1" ht="19.649999999999999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14</v>
      </c>
      <c r="G73" s="8">
        <v>1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5">
        <f t="shared" si="2"/>
        <v>0</v>
      </c>
      <c r="M73" s="36"/>
    </row>
    <row r="74" spans="2:14" s="1" customFormat="1" ht="55.95" customHeight="1" x14ac:dyDescent="0.2"/>
    <row r="75" spans="2:14" s="1" customFormat="1" ht="21.45" customHeight="1" x14ac:dyDescent="0.2">
      <c r="B75" s="27" t="s">
        <v>93</v>
      </c>
      <c r="C75" s="27"/>
      <c r="D75" s="27"/>
      <c r="E75" s="27"/>
      <c r="F75" s="29">
        <f>ROUND(I32+I37+I42+I47+I50+I51+I52+I53+I54+I55+I56+I57+I58+I59+I60+I61+I62+I63+I64+I65+I66+I67+I68+I69+I70+I71+I72+I73,2)</f>
        <v>0</v>
      </c>
      <c r="G75" s="30"/>
      <c r="H75" s="30"/>
      <c r="I75" s="30"/>
      <c r="J75" s="30"/>
      <c r="K75" s="30"/>
      <c r="L75" s="30"/>
      <c r="M75" s="31"/>
    </row>
    <row r="76" spans="2:14" s="1" customFormat="1" ht="21.45" customHeight="1" x14ac:dyDescent="0.2">
      <c r="B76" s="27" t="s">
        <v>94</v>
      </c>
      <c r="C76" s="27"/>
      <c r="D76" s="27"/>
      <c r="E76" s="27"/>
      <c r="F76" s="32">
        <f>ROUND(L32+L37+L42+L47+L50+L51+L52+L53+L54+L55+L56+L57+L58+L59+L60+L61+L62+L63+L64+L65+L66+L67+L68+L69+L70+L71+L72+L73,2)</f>
        <v>0</v>
      </c>
      <c r="G76" s="33"/>
      <c r="H76" s="33"/>
      <c r="I76" s="33"/>
      <c r="J76" s="33"/>
      <c r="K76" s="33"/>
      <c r="L76" s="33"/>
      <c r="M76" s="34"/>
    </row>
    <row r="77" spans="2:14" s="1" customFormat="1" ht="11.1" customHeight="1" x14ac:dyDescent="0.2"/>
    <row r="78" spans="2:14" s="1" customFormat="1" ht="80.099999999999994" customHeight="1" x14ac:dyDescent="0.2">
      <c r="B78" s="16" t="s">
        <v>112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</row>
    <row r="79" spans="2:14" s="1" customFormat="1" ht="2.7" customHeight="1" x14ac:dyDescent="0.2"/>
    <row r="80" spans="2:14" s="1" customFormat="1" ht="110.1" customHeight="1" x14ac:dyDescent="0.2">
      <c r="B80" s="16" t="s">
        <v>113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</row>
    <row r="81" spans="2:14" s="1" customFormat="1" ht="5.25" customHeight="1" x14ac:dyDescent="0.2"/>
    <row r="82" spans="2:14" s="1" customFormat="1" ht="110.1" customHeight="1" x14ac:dyDescent="0.2">
      <c r="B82" s="17" t="s">
        <v>114</v>
      </c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</row>
    <row r="83" spans="2:14" s="1" customFormat="1" ht="5.25" customHeight="1" x14ac:dyDescent="0.2"/>
    <row r="84" spans="2:14" s="1" customFormat="1" ht="37.950000000000003" customHeight="1" x14ac:dyDescent="0.2">
      <c r="C84" s="19" t="s">
        <v>95</v>
      </c>
      <c r="D84" s="19"/>
      <c r="E84" s="19"/>
      <c r="F84" s="20" t="s">
        <v>96</v>
      </c>
      <c r="G84" s="20"/>
      <c r="H84" s="20"/>
      <c r="I84" s="20"/>
      <c r="J84" s="20"/>
      <c r="K84" s="20"/>
      <c r="L84" s="20"/>
    </row>
    <row r="85" spans="2:14" s="1" customFormat="1" ht="28.95" customHeight="1" x14ac:dyDescent="0.2">
      <c r="C85" s="18"/>
      <c r="D85" s="18"/>
      <c r="E85" s="18"/>
      <c r="F85" s="18"/>
      <c r="G85" s="18"/>
      <c r="H85" s="18"/>
      <c r="I85" s="18"/>
      <c r="J85" s="18"/>
      <c r="K85" s="18"/>
      <c r="L85" s="18"/>
    </row>
    <row r="86" spans="2:14" s="1" customFormat="1" ht="28.95" customHeight="1" x14ac:dyDescent="0.2">
      <c r="C86" s="18"/>
      <c r="D86" s="18"/>
      <c r="E86" s="18"/>
      <c r="F86" s="18"/>
      <c r="G86" s="18"/>
      <c r="H86" s="18"/>
      <c r="I86" s="18"/>
      <c r="J86" s="18"/>
      <c r="K86" s="18"/>
      <c r="L86" s="18"/>
    </row>
    <row r="87" spans="2:14" s="1" customFormat="1" ht="28.95" customHeight="1" x14ac:dyDescent="0.2">
      <c r="C87" s="18"/>
      <c r="D87" s="18"/>
      <c r="E87" s="18"/>
      <c r="F87" s="18"/>
      <c r="G87" s="18"/>
      <c r="H87" s="18"/>
      <c r="I87" s="18"/>
      <c r="J87" s="18"/>
      <c r="K87" s="18"/>
      <c r="L87" s="18"/>
    </row>
    <row r="88" spans="2:14" s="1" customFormat="1" ht="28.95" customHeight="1" x14ac:dyDescent="0.2">
      <c r="C88" s="18"/>
      <c r="D88" s="18"/>
      <c r="E88" s="18"/>
      <c r="F88" s="18"/>
      <c r="G88" s="18"/>
      <c r="H88" s="18"/>
      <c r="I88" s="18"/>
      <c r="J88" s="18"/>
      <c r="K88" s="18"/>
      <c r="L88" s="18"/>
    </row>
    <row r="89" spans="2:14" s="1" customFormat="1" ht="2.7" customHeight="1" x14ac:dyDescent="0.2"/>
    <row r="90" spans="2:14" s="1" customFormat="1" ht="203.1" customHeight="1" x14ac:dyDescent="0.2">
      <c r="B90" s="16" t="s">
        <v>115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2:14" s="1" customFormat="1" ht="2.7" customHeight="1" x14ac:dyDescent="0.2"/>
    <row r="92" spans="2:14" s="1" customFormat="1" ht="36.9" customHeight="1" x14ac:dyDescent="0.2">
      <c r="B92" s="25" t="s">
        <v>116</v>
      </c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</row>
    <row r="93" spans="2:14" s="1" customFormat="1" ht="2.7" customHeight="1" x14ac:dyDescent="0.2"/>
    <row r="94" spans="2:14" s="1" customFormat="1" ht="37.950000000000003" customHeight="1" x14ac:dyDescent="0.2">
      <c r="C94" s="19" t="s">
        <v>97</v>
      </c>
      <c r="D94" s="19"/>
      <c r="E94" s="19"/>
      <c r="F94" s="37" t="s">
        <v>98</v>
      </c>
      <c r="G94" s="37"/>
      <c r="H94" s="37"/>
      <c r="I94" s="37"/>
      <c r="J94" s="37"/>
      <c r="K94" s="37"/>
      <c r="L94" s="37"/>
    </row>
    <row r="95" spans="2:14" s="1" customFormat="1" ht="28.95" customHeight="1" x14ac:dyDescent="0.2">
      <c r="C95" s="18"/>
      <c r="D95" s="18"/>
      <c r="E95" s="18"/>
      <c r="F95" s="18"/>
      <c r="G95" s="18"/>
      <c r="H95" s="18"/>
      <c r="I95" s="18"/>
      <c r="J95" s="18"/>
      <c r="K95" s="18"/>
      <c r="L95" s="18"/>
    </row>
    <row r="96" spans="2:14" s="1" customFormat="1" ht="28.95" customHeight="1" x14ac:dyDescent="0.2"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1" customFormat="1" ht="28.95" customHeight="1" x14ac:dyDescent="0.2"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4" s="1" customFormat="1" ht="28.95" customHeight="1" x14ac:dyDescent="0.2"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99" spans="2:14" s="1" customFormat="1" ht="2.7" customHeight="1" x14ac:dyDescent="0.2"/>
    <row r="100" spans="2:14" s="1" customFormat="1" ht="159.9" customHeight="1" x14ac:dyDescent="0.2">
      <c r="B100" s="16" t="s">
        <v>117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</row>
    <row r="101" spans="2:14" s="1" customFormat="1" ht="2.7" customHeight="1" x14ac:dyDescent="0.2"/>
    <row r="102" spans="2:14" s="1" customFormat="1" ht="54.9" customHeight="1" x14ac:dyDescent="0.2">
      <c r="B102" s="16" t="s">
        <v>118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2:14" s="1" customFormat="1" ht="2.7" customHeight="1" x14ac:dyDescent="0.2"/>
    <row r="104" spans="2:14" s="1" customFormat="1" ht="60" customHeight="1" x14ac:dyDescent="0.2">
      <c r="B104" s="17" t="s">
        <v>119</v>
      </c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</row>
    <row r="105" spans="2:14" s="1" customFormat="1" ht="2.7" customHeight="1" x14ac:dyDescent="0.2"/>
    <row r="106" spans="2:14" s="1" customFormat="1" ht="48" customHeight="1" x14ac:dyDescent="0.2">
      <c r="B106" s="17" t="s">
        <v>120</v>
      </c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</row>
    <row r="107" spans="2:14" s="1" customFormat="1" ht="2.7" customHeight="1" x14ac:dyDescent="0.2"/>
    <row r="108" spans="2:14" s="1" customFormat="1" ht="125.1" customHeight="1" x14ac:dyDescent="0.2">
      <c r="B108" s="16" t="s">
        <v>121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2:14" s="1" customFormat="1" ht="2.7" customHeight="1" x14ac:dyDescent="0.2"/>
    <row r="110" spans="2:14" s="1" customFormat="1" ht="84.9" customHeight="1" x14ac:dyDescent="0.2">
      <c r="B110" s="16" t="s">
        <v>122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2:14" s="1" customFormat="1" ht="86.85" customHeight="1" x14ac:dyDescent="0.2"/>
    <row r="112" spans="2:14" s="1" customFormat="1" ht="17.7" customHeight="1" x14ac:dyDescent="0.2">
      <c r="J112" s="39" t="s">
        <v>123</v>
      </c>
      <c r="K112" s="39"/>
      <c r="L112" s="39"/>
    </row>
    <row r="113" spans="2:11" s="1" customFormat="1" ht="145.19999999999999" customHeight="1" x14ac:dyDescent="0.2"/>
    <row r="114" spans="2:11" s="1" customFormat="1" ht="81.599999999999994" customHeight="1" x14ac:dyDescent="0.2">
      <c r="B114" s="21" t="s">
        <v>124</v>
      </c>
      <c r="C114" s="21"/>
      <c r="D114" s="21"/>
      <c r="E114" s="21"/>
      <c r="F114" s="21"/>
      <c r="G114" s="21"/>
      <c r="H114" s="21"/>
      <c r="I114" s="21"/>
      <c r="J114" s="21"/>
      <c r="K114" s="21"/>
    </row>
  </sheetData>
  <mergeCells count="90">
    <mergeCell ref="C14:K14"/>
    <mergeCell ref="L64:M64"/>
    <mergeCell ref="L65:M65"/>
    <mergeCell ref="L71:M71"/>
    <mergeCell ref="L72:M72"/>
    <mergeCell ref="L73:M73"/>
    <mergeCell ref="L66:M66"/>
    <mergeCell ref="L67:M67"/>
    <mergeCell ref="L68:M68"/>
    <mergeCell ref="L69:M69"/>
    <mergeCell ref="L70:M70"/>
    <mergeCell ref="F98:L98"/>
    <mergeCell ref="H11:O12"/>
    <mergeCell ref="J112:L112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C20:E20"/>
    <mergeCell ref="C22:E22"/>
    <mergeCell ref="F75:M75"/>
    <mergeCell ref="F76:M76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08:N108"/>
    <mergeCell ref="B110:N110"/>
    <mergeCell ref="B114:K114"/>
    <mergeCell ref="B24:M24"/>
    <mergeCell ref="B26:M26"/>
    <mergeCell ref="B29:L29"/>
    <mergeCell ref="B34:L34"/>
    <mergeCell ref="B39:L39"/>
    <mergeCell ref="B78:N78"/>
    <mergeCell ref="B80:N80"/>
    <mergeCell ref="B82:N82"/>
    <mergeCell ref="B90:N90"/>
    <mergeCell ref="B92:N92"/>
    <mergeCell ref="C84:E84"/>
    <mergeCell ref="C85:E85"/>
    <mergeCell ref="C86:E86"/>
    <mergeCell ref="B102:N102"/>
    <mergeCell ref="B104:N104"/>
    <mergeCell ref="B106:N106"/>
    <mergeCell ref="C87:E87"/>
    <mergeCell ref="C88:E88"/>
    <mergeCell ref="C94:E94"/>
    <mergeCell ref="C95:E95"/>
    <mergeCell ref="C96:E96"/>
    <mergeCell ref="C97:E97"/>
    <mergeCell ref="C98:E98"/>
    <mergeCell ref="F87:L87"/>
    <mergeCell ref="F88:L88"/>
    <mergeCell ref="F94:L94"/>
    <mergeCell ref="F95:L95"/>
    <mergeCell ref="F96:L96"/>
    <mergeCell ref="F97:L97"/>
    <mergeCell ref="B3:E3"/>
    <mergeCell ref="B5:E5"/>
    <mergeCell ref="B7:E7"/>
    <mergeCell ref="B10:E11"/>
    <mergeCell ref="B100:N100"/>
    <mergeCell ref="F84:L84"/>
    <mergeCell ref="F85:L85"/>
    <mergeCell ref="F86:L86"/>
    <mergeCell ref="B4:E4"/>
    <mergeCell ref="B44:L44"/>
    <mergeCell ref="B6:E6"/>
    <mergeCell ref="B75:E75"/>
    <mergeCell ref="B76:E76"/>
    <mergeCell ref="B8:E8"/>
    <mergeCell ref="C16:E16"/>
    <mergeCell ref="C18:E18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Wojciechowski</cp:lastModifiedBy>
  <dcterms:created xsi:type="dcterms:W3CDTF">2025-11-02T11:42:01Z</dcterms:created>
  <dcterms:modified xsi:type="dcterms:W3CDTF">2025-11-02T11:54:42Z</dcterms:modified>
</cp:coreProperties>
</file>